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kato\ownCloud\Website projects\RUFORUM Website\Grant Calls\2023 Call\"/>
    </mc:Choice>
  </mc:AlternateContent>
  <bookViews>
    <workbookView xWindow="0" yWindow="0" windowWidth="20496" windowHeight="77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E29" i="1" l="1"/>
  <c r="E28" i="1"/>
  <c r="E10" i="1"/>
  <c r="C7" i="1"/>
  <c r="C12" i="1" s="1"/>
  <c r="D7" i="1"/>
  <c r="D12" i="1" s="1"/>
  <c r="C25" i="1"/>
  <c r="D31" i="1"/>
  <c r="C31" i="1"/>
  <c r="E24" i="1"/>
  <c r="E25" i="1" s="1"/>
  <c r="D25" i="1"/>
  <c r="E17" i="1"/>
  <c r="E8" i="1"/>
  <c r="E9" i="1"/>
  <c r="E11" i="1"/>
  <c r="E6" i="1"/>
  <c r="E31" i="1" l="1"/>
  <c r="C32" i="1"/>
  <c r="C34" i="1" s="1"/>
  <c r="D32" i="1"/>
  <c r="D33" i="1" s="1"/>
  <c r="E7" i="1"/>
  <c r="E12" i="1" s="1"/>
  <c r="E32" i="1" s="1"/>
  <c r="E33" i="1" l="1"/>
  <c r="E34" i="1" s="1"/>
  <c r="D34" i="1"/>
</calcChain>
</file>

<file path=xl/sharedStrings.xml><?xml version="1.0" encoding="utf-8"?>
<sst xmlns="http://schemas.openxmlformats.org/spreadsheetml/2006/main" count="45" uniqueCount="33">
  <si>
    <t>Year 1</t>
  </si>
  <si>
    <t>Year 2</t>
  </si>
  <si>
    <t>Total</t>
  </si>
  <si>
    <t>A)   Graduate Students (Tuition and other related costs)</t>
  </si>
  <si>
    <t>SUB-TOTAL</t>
  </si>
  <si>
    <t>C) Equipment and supplies</t>
  </si>
  <si>
    <t>1)  Travel &amp; participation in RUFORUM Orientation Workshop</t>
  </si>
  <si>
    <t>E) Coordination (Supervision, monitoring and other related costs )</t>
  </si>
  <si>
    <t>TOTAL including equipment</t>
  </si>
  <si>
    <t>ADMINSTRATIVE COSTS** 3% (Maximum 5% allowable) - excluding equipment</t>
  </si>
  <si>
    <t>GRAND TOTAL with equipment &amp; admin costs</t>
  </si>
  <si>
    <t>ANNEX 2: BUDGET: (Insert Project Title here)</t>
  </si>
  <si>
    <t>Reference Number: to be included by the RUFORUM Grants Team</t>
  </si>
  <si>
    <t>Budget Items</t>
  </si>
  <si>
    <t>B) Research  costs (include travel and other related research costs such as basic equipment)</t>
  </si>
  <si>
    <t>4) Thesis writing and publication (USD $ 250 per student students)</t>
  </si>
  <si>
    <t>5) Medical Allowance/insurance (USD $ 200 per student per year )</t>
  </si>
  <si>
    <t xml:space="preserve"> </t>
  </si>
  <si>
    <t xml:space="preserve"> 3) Contribution to National Forums</t>
  </si>
  <si>
    <t>xx</t>
  </si>
  <si>
    <t>2) xx</t>
  </si>
  <si>
    <t>3) xx</t>
  </si>
  <si>
    <t>2)  Travel (International costs for RUFORUM Conference for 3 persons-2 students and PI)</t>
  </si>
  <si>
    <t>2) Student Stipend* (USD $ 200 per student per month for two students)</t>
  </si>
  <si>
    <t>3) Field cost for Supervisors</t>
  </si>
  <si>
    <t>5) Publication cost (US$300 per student)</t>
  </si>
  <si>
    <t>2) Facilitation of partners participation in project activities</t>
  </si>
  <si>
    <t xml:space="preserve">3) Costs of meetings and other activities at Departmental level </t>
  </si>
  <si>
    <r>
      <t>1) Student lap tops (</t>
    </r>
    <r>
      <rPr>
        <sz val="11"/>
        <color theme="1"/>
        <rFont val="Calibri"/>
        <family val="2"/>
        <scheme val="minor"/>
      </rPr>
      <t xml:space="preserve"> $800 per laptop per Student)</t>
    </r>
  </si>
  <si>
    <t>1) Tuition</t>
  </si>
  <si>
    <r>
      <t xml:space="preserve">1) List activities and allocation to budget (budget items can be moved but fit within a budget of </t>
    </r>
    <r>
      <rPr>
        <sz val="11"/>
        <color rgb="FFFF0000"/>
        <rFont val="Calibri"/>
        <family val="2"/>
        <scheme val="minor"/>
      </rPr>
      <t xml:space="preserve">up to </t>
    </r>
    <r>
      <rPr>
        <sz val="11"/>
        <color theme="1"/>
        <rFont val="Calibri"/>
        <family val="2"/>
        <scheme val="minor"/>
      </rPr>
      <t>US$25000 for the two year period. Annual allocations are not fixed can be adjusted based activities envisioned)</t>
    </r>
  </si>
  <si>
    <t xml:space="preserve">1) PI coordination costs </t>
  </si>
  <si>
    <r>
      <t>D) Travel and Conferences (include</t>
    </r>
    <r>
      <rPr>
        <b/>
        <sz val="1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 xml:space="preserve"> other related costs-Managed Directly at RUFORUM Secretariat)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</si>
</sst>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1" fillId="2" borderId="0" xfId="0" applyFont="1" applyFill="1"/>
    <xf numFmtId="3" fontId="1" fillId="0" borderId="0" xfId="0" applyNumberFormat="1" applyFont="1"/>
    <xf numFmtId="0" fontId="1" fillId="2" borderId="0" xfId="0" applyFont="1" applyFill="1" applyAlignment="1">
      <alignment wrapText="1"/>
    </xf>
    <xf numFmtId="3" fontId="1" fillId="2" borderId="0" xfId="0" applyNumberFormat="1" applyFont="1" applyFill="1"/>
    <xf numFmtId="0" fontId="3" fillId="3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A7" workbookViewId="0">
      <selection activeCell="D18" sqref="D18"/>
    </sheetView>
  </sheetViews>
  <sheetFormatPr defaultRowHeight="14.4" x14ac:dyDescent="0.3"/>
  <cols>
    <col min="2" max="2" width="70.88671875" customWidth="1"/>
  </cols>
  <sheetData>
    <row r="2" spans="2:10" x14ac:dyDescent="0.3">
      <c r="B2" s="10" t="s">
        <v>11</v>
      </c>
      <c r="C2" s="10"/>
      <c r="D2" s="10"/>
      <c r="E2" s="10"/>
    </row>
    <row r="3" spans="2:10" x14ac:dyDescent="0.3">
      <c r="B3" t="s">
        <v>12</v>
      </c>
    </row>
    <row r="4" spans="2:10" x14ac:dyDescent="0.3">
      <c r="B4" s="4" t="s">
        <v>13</v>
      </c>
      <c r="C4" s="4" t="s">
        <v>0</v>
      </c>
      <c r="D4" s="4" t="s">
        <v>1</v>
      </c>
      <c r="E4" s="4" t="s">
        <v>2</v>
      </c>
    </row>
    <row r="5" spans="2:10" x14ac:dyDescent="0.3">
      <c r="B5" s="5" t="s">
        <v>3</v>
      </c>
      <c r="C5" s="5"/>
      <c r="D5" s="5"/>
      <c r="E5" s="5"/>
    </row>
    <row r="6" spans="2:10" x14ac:dyDescent="0.3">
      <c r="B6" t="s">
        <v>29</v>
      </c>
      <c r="C6">
        <v>4000</v>
      </c>
      <c r="D6">
        <v>4000</v>
      </c>
      <c r="E6">
        <f>SUM(C6:D6)</f>
        <v>8000</v>
      </c>
    </row>
    <row r="7" spans="2:10" x14ac:dyDescent="0.3">
      <c r="B7" t="s">
        <v>23</v>
      </c>
      <c r="C7">
        <f>250*12*2</f>
        <v>6000</v>
      </c>
      <c r="D7">
        <f>250*12*2</f>
        <v>6000</v>
      </c>
      <c r="E7">
        <f t="shared" ref="E7:E11" si="0">SUM(C7:D7)</f>
        <v>12000</v>
      </c>
    </row>
    <row r="8" spans="2:10" x14ac:dyDescent="0.3">
      <c r="B8" t="s">
        <v>24</v>
      </c>
      <c r="C8">
        <v>1600</v>
      </c>
      <c r="D8">
        <v>1600</v>
      </c>
      <c r="E8">
        <f t="shared" si="0"/>
        <v>3200</v>
      </c>
    </row>
    <row r="9" spans="2:10" x14ac:dyDescent="0.3">
      <c r="B9" t="s">
        <v>15</v>
      </c>
      <c r="C9">
        <v>0</v>
      </c>
      <c r="D9">
        <v>500</v>
      </c>
      <c r="E9">
        <f t="shared" si="0"/>
        <v>500</v>
      </c>
    </row>
    <row r="10" spans="2:10" x14ac:dyDescent="0.3">
      <c r="B10" t="s">
        <v>25</v>
      </c>
      <c r="C10">
        <v>0</v>
      </c>
      <c r="D10">
        <v>600</v>
      </c>
      <c r="E10">
        <f t="shared" si="0"/>
        <v>600</v>
      </c>
    </row>
    <row r="11" spans="2:10" x14ac:dyDescent="0.3">
      <c r="B11" t="s">
        <v>16</v>
      </c>
      <c r="C11">
        <v>400</v>
      </c>
      <c r="D11">
        <v>400</v>
      </c>
      <c r="E11">
        <f t="shared" si="0"/>
        <v>800</v>
      </c>
    </row>
    <row r="12" spans="2:10" x14ac:dyDescent="0.3">
      <c r="B12" s="4" t="s">
        <v>4</v>
      </c>
      <c r="C12" s="6">
        <f>SUM(C6:C11)</f>
        <v>12000</v>
      </c>
      <c r="D12" s="6">
        <f>SUM(D6:D11)</f>
        <v>13100</v>
      </c>
      <c r="E12" s="6">
        <f>SUM(E6:E11)</f>
        <v>25100</v>
      </c>
    </row>
    <row r="13" spans="2:10" ht="28.8" x14ac:dyDescent="0.3">
      <c r="B13" s="7" t="s">
        <v>14</v>
      </c>
      <c r="C13" s="5"/>
      <c r="D13" s="5"/>
      <c r="E13" s="5"/>
      <c r="J13" t="s">
        <v>17</v>
      </c>
    </row>
    <row r="14" spans="2:10" ht="43.2" x14ac:dyDescent="0.3">
      <c r="B14" s="2" t="s">
        <v>30</v>
      </c>
      <c r="C14" s="1" t="s">
        <v>19</v>
      </c>
      <c r="D14" t="s">
        <v>19</v>
      </c>
      <c r="E14" s="1" t="s">
        <v>19</v>
      </c>
    </row>
    <row r="15" spans="2:10" x14ac:dyDescent="0.3">
      <c r="B15" t="s">
        <v>20</v>
      </c>
      <c r="C15" s="1" t="s">
        <v>19</v>
      </c>
      <c r="D15" t="s">
        <v>19</v>
      </c>
      <c r="E15" s="1" t="s">
        <v>19</v>
      </c>
    </row>
    <row r="16" spans="2:10" x14ac:dyDescent="0.3">
      <c r="B16" t="s">
        <v>21</v>
      </c>
      <c r="C16" s="1" t="s">
        <v>19</v>
      </c>
      <c r="D16" s="1" t="s">
        <v>19</v>
      </c>
      <c r="E16" s="1" t="s">
        <v>19</v>
      </c>
    </row>
    <row r="17" spans="2:7" x14ac:dyDescent="0.3">
      <c r="B17" s="4" t="s">
        <v>4</v>
      </c>
      <c r="C17" s="6">
        <v>16000</v>
      </c>
      <c r="D17" s="6">
        <v>18670</v>
      </c>
      <c r="E17" s="6">
        <f>SUM(C17:D17)</f>
        <v>34670</v>
      </c>
    </row>
    <row r="18" spans="2:7" x14ac:dyDescent="0.3">
      <c r="B18" s="5" t="s">
        <v>5</v>
      </c>
      <c r="C18" s="5"/>
      <c r="D18" s="5"/>
      <c r="E18" s="5"/>
    </row>
    <row r="19" spans="2:7" x14ac:dyDescent="0.3">
      <c r="B19" t="s">
        <v>28</v>
      </c>
      <c r="C19" s="1">
        <v>1600</v>
      </c>
      <c r="E19" s="1">
        <v>1600</v>
      </c>
    </row>
    <row r="20" spans="2:7" x14ac:dyDescent="0.3">
      <c r="B20" t="s">
        <v>4</v>
      </c>
      <c r="C20" s="1">
        <v>1600</v>
      </c>
      <c r="D20">
        <v>0</v>
      </c>
      <c r="E20" s="1">
        <v>1600</v>
      </c>
    </row>
    <row r="22" spans="2:7" x14ac:dyDescent="0.3">
      <c r="B22" s="5" t="s">
        <v>32</v>
      </c>
      <c r="C22" s="5"/>
      <c r="D22" s="5"/>
      <c r="E22" s="5"/>
    </row>
    <row r="23" spans="2:7" x14ac:dyDescent="0.3">
      <c r="B23" t="s">
        <v>6</v>
      </c>
      <c r="C23" s="1">
        <v>2000</v>
      </c>
      <c r="E23" s="1">
        <v>2000</v>
      </c>
    </row>
    <row r="24" spans="2:7" x14ac:dyDescent="0.3">
      <c r="B24" t="s">
        <v>22</v>
      </c>
      <c r="C24">
        <v>0</v>
      </c>
      <c r="D24" s="1">
        <v>5000</v>
      </c>
      <c r="E24" s="1">
        <f>SUM(C24:D24)</f>
        <v>5000</v>
      </c>
    </row>
    <row r="25" spans="2:7" x14ac:dyDescent="0.3">
      <c r="B25" s="4" t="s">
        <v>4</v>
      </c>
      <c r="C25" s="6">
        <f>SUM(C23:C24)</f>
        <v>2000</v>
      </c>
      <c r="D25" s="6">
        <f>SUM(D23:D24)</f>
        <v>5000</v>
      </c>
      <c r="E25" s="6">
        <f>SUM(E23:E24)</f>
        <v>7000</v>
      </c>
    </row>
    <row r="26" spans="2:7" x14ac:dyDescent="0.3">
      <c r="B26" s="5" t="s">
        <v>7</v>
      </c>
      <c r="C26" s="5"/>
      <c r="D26" s="5"/>
      <c r="E26" s="5"/>
    </row>
    <row r="27" spans="2:7" x14ac:dyDescent="0.3">
      <c r="B27" s="9" t="s">
        <v>31</v>
      </c>
      <c r="C27" s="1">
        <v>2400</v>
      </c>
      <c r="D27" s="1">
        <v>2400</v>
      </c>
      <c r="E27" s="1">
        <v>4800</v>
      </c>
    </row>
    <row r="28" spans="2:7" x14ac:dyDescent="0.3">
      <c r="B28" s="3" t="s">
        <v>26</v>
      </c>
      <c r="C28" s="1">
        <v>1000</v>
      </c>
      <c r="D28" s="1">
        <v>1000</v>
      </c>
      <c r="E28" s="1">
        <f>SUM(C28:D28)</f>
        <v>2000</v>
      </c>
    </row>
    <row r="29" spans="2:7" x14ac:dyDescent="0.3">
      <c r="B29" s="3" t="s">
        <v>27</v>
      </c>
      <c r="C29" s="1">
        <v>1000</v>
      </c>
      <c r="D29" s="1">
        <v>1000</v>
      </c>
      <c r="E29" s="1">
        <f>SUM(C29:D29)</f>
        <v>2000</v>
      </c>
    </row>
    <row r="30" spans="2:7" x14ac:dyDescent="0.3">
      <c r="B30" s="3" t="s">
        <v>18</v>
      </c>
      <c r="C30">
        <v>500</v>
      </c>
      <c r="E30">
        <v>500</v>
      </c>
    </row>
    <row r="31" spans="2:7" x14ac:dyDescent="0.3">
      <c r="B31" s="4" t="s">
        <v>4</v>
      </c>
      <c r="C31" s="6">
        <f>SUM(C27:C30)</f>
        <v>4900</v>
      </c>
      <c r="D31" s="6">
        <f>SUM(D27:D30)</f>
        <v>4400</v>
      </c>
      <c r="E31" s="6">
        <f>SUM(E27:E30)</f>
        <v>9300</v>
      </c>
    </row>
    <row r="32" spans="2:7" x14ac:dyDescent="0.3">
      <c r="B32" t="s">
        <v>8</v>
      </c>
      <c r="C32" s="1">
        <f>C12+C17+C20+C25+C31</f>
        <v>36500</v>
      </c>
      <c r="D32" s="1">
        <f>D12+D17+D20+D25+D31</f>
        <v>41170</v>
      </c>
      <c r="E32" s="1">
        <f>E12+E17+E20+E25+E31</f>
        <v>77670</v>
      </c>
      <c r="G32" s="1"/>
    </row>
    <row r="33" spans="2:9" x14ac:dyDescent="0.3">
      <c r="B33" t="s">
        <v>9</v>
      </c>
      <c r="C33">
        <f>C32*0.03</f>
        <v>1095</v>
      </c>
      <c r="D33">
        <f>D32*0.03</f>
        <v>1235.0999999999999</v>
      </c>
      <c r="E33">
        <f>SUM(C33:D33)</f>
        <v>2330.1</v>
      </c>
      <c r="G33" s="1"/>
      <c r="I33" s="1"/>
    </row>
    <row r="34" spans="2:9" x14ac:dyDescent="0.3">
      <c r="B34" s="5" t="s">
        <v>10</v>
      </c>
      <c r="C34" s="8">
        <f>C32+C33</f>
        <v>37595</v>
      </c>
      <c r="D34" s="8">
        <f>D32+D33</f>
        <v>42405.1</v>
      </c>
      <c r="E34" s="8">
        <f>SUM(E32:E33)</f>
        <v>80000.100000000006</v>
      </c>
      <c r="G34" s="1"/>
    </row>
  </sheetData>
  <mergeCells count="1">
    <mergeCell ref="B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Kato Jacob</cp:lastModifiedBy>
  <dcterms:created xsi:type="dcterms:W3CDTF">2020-04-08T10:36:03Z</dcterms:created>
  <dcterms:modified xsi:type="dcterms:W3CDTF">2023-03-01T09:12:38Z</dcterms:modified>
</cp:coreProperties>
</file>